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tpae_000\Documents\CME\MEC. VERIFICACIÓN\2019\"/>
    </mc:Choice>
  </mc:AlternateContent>
  <bookViews>
    <workbookView xWindow="0" yWindow="0" windowWidth="23820" windowHeight="10320" activeTab="1"/>
  </bookViews>
  <sheets>
    <sheet name="Reglas de permanencia " sheetId="15" r:id="rId1"/>
    <sheet name="Embajadas" sheetId="1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3" l="1"/>
  <c r="G9" i="13"/>
  <c r="G8" i="13"/>
  <c r="G7" i="13"/>
  <c r="G6" i="13"/>
  <c r="G5" i="13"/>
  <c r="G4" i="13"/>
</calcChain>
</file>

<file path=xl/comments1.xml><?xml version="1.0" encoding="utf-8"?>
<comments xmlns="http://schemas.openxmlformats.org/spreadsheetml/2006/main">
  <authors>
    <author>Luis G</author>
  </authors>
  <commentList>
    <comment ref="E4" authorId="0" shapeId="0">
      <text>
        <r>
          <rPr>
            <b/>
            <sz val="9"/>
            <color indexed="81"/>
            <rFont val="Tahoma"/>
            <charset val="1"/>
          </rPr>
          <t>Luis G:</t>
        </r>
        <r>
          <rPr>
            <sz val="9"/>
            <color indexed="81"/>
            <rFont val="Tahoma"/>
            <charset val="1"/>
          </rPr>
          <t xml:space="preserve">
Aplica (A)/No Aplica (NA) la pregunta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Luis G:</t>
        </r>
        <r>
          <rPr>
            <sz val="9"/>
            <color indexed="81"/>
            <rFont val="Tahoma"/>
            <charset val="1"/>
          </rPr>
          <t xml:space="preserve">
SI/NO Respuesta a la pregunta</t>
        </r>
      </text>
    </comment>
  </commentList>
</comments>
</file>

<file path=xl/sharedStrings.xml><?xml version="1.0" encoding="utf-8"?>
<sst xmlns="http://schemas.openxmlformats.org/spreadsheetml/2006/main" count="142" uniqueCount="43">
  <si>
    <t>Evidencia o Justificación</t>
  </si>
  <si>
    <t>%</t>
  </si>
  <si>
    <t>Reglas de Permanencia</t>
  </si>
  <si>
    <t>EMPRESAS</t>
  </si>
  <si>
    <t>6.- Recomendaciones para la gestión de los los riesgos de Extorsión y Secuestro</t>
  </si>
  <si>
    <t>✓</t>
  </si>
  <si>
    <t>x</t>
  </si>
  <si>
    <t>5.- Suscribir y cumplir el acuerdo de confidencialidad del CME</t>
  </si>
  <si>
    <t>9.- Indicadores para Medir el Uso de los Principios Voluntarios en Seguridad y DDHH</t>
  </si>
  <si>
    <r>
      <t>Reglas de permanencia</t>
    </r>
    <r>
      <rPr>
        <b/>
        <sz val="14"/>
        <color theme="0"/>
        <rFont val="Arial"/>
        <family val="2"/>
      </rPr>
      <t xml:space="preserve"> para gremios</t>
    </r>
  </si>
  <si>
    <t>SI</t>
  </si>
  <si>
    <t>Tabla para validar respuestas (no modificar)</t>
  </si>
  <si>
    <t>NO</t>
  </si>
  <si>
    <t>GOBIERNO (SIN SECTOR DEFENSA)</t>
  </si>
  <si>
    <t>SECTOR DEFENSA</t>
  </si>
  <si>
    <t>NA</t>
  </si>
  <si>
    <t>A/NA</t>
  </si>
  <si>
    <t>SI/NO</t>
  </si>
  <si>
    <t>Tabla si aplica o no aplica la pregunta (no modificar)</t>
  </si>
  <si>
    <t>A</t>
  </si>
  <si>
    <r>
      <rPr>
        <b/>
        <sz val="28"/>
        <color theme="1"/>
        <rFont val="Arial"/>
        <family val="2"/>
      </rPr>
      <t xml:space="preserve">VERIFICATION MECHANISM - EMBASSIES       </t>
    </r>
    <r>
      <rPr>
        <sz val="14"/>
        <color theme="1"/>
        <rFont val="Arial"/>
        <family val="2"/>
      </rPr>
      <t xml:space="preserve">
</t>
    </r>
  </si>
  <si>
    <t>¿Promueve la embajada entre las empresas de su país que operan en Colombia las recomendaciones del CME? (Does the Embassy promote the use of CME Recommendations among the business enterprises {from the Embassies's country} operating in Colombia?)</t>
  </si>
  <si>
    <t>¿Reporta anualmente la embajada el avance en la promoción de las recomendaciones del CME? (Is the Embassy reporting annaully the promotion on the use of CME Recommendations?)</t>
  </si>
  <si>
    <t>¿Suscribe y cumple la embajada la política de confidencialidad del CME? (Has the Embassy signed the CME's Confidentiallity Policy?  Is the Embassy meeting the CME's Confidentiallity Policy?)</t>
  </si>
  <si>
    <t>¿Participa la embajada en la Asamblea General de Asociados del CME? (Does the Embassy participate in the Plenary meetings of CME?)</t>
  </si>
  <si>
    <t>¿Participa la embajada de manera comprometida y constante en la identificación y construcción de recomendaciones (en al menos uno de los Grupos de Trabajo del CME)? (Does the Embassy participate in a continuous and committed way on the identification and building of CME Recommendations {through at least on Working Group of CME?)</t>
  </si>
  <si>
    <t>MECANISMO DE VERIFICACIÓN
Vista General</t>
  </si>
  <si>
    <t>GREMIOS Y OSC</t>
  </si>
  <si>
    <t>ACADEMIA Y CENTROS DE PENSAMIENTO</t>
  </si>
  <si>
    <t>FIRMAS DE CONSULTORÍA</t>
  </si>
  <si>
    <t>Observadores (Misiones Diplomáticas y organizaciones internacionales)</t>
  </si>
  <si>
    <r>
      <t>SI</t>
    </r>
    <r>
      <rPr>
        <b/>
        <sz val="14"/>
        <color theme="0"/>
        <rFont val="Arial"/>
        <family val="2"/>
      </rPr>
      <t xml:space="preserve"> </t>
    </r>
    <r>
      <rPr>
        <b/>
        <sz val="14"/>
        <color theme="0"/>
        <rFont val="Arial"/>
        <family val="2"/>
      </rPr>
      <t>/</t>
    </r>
    <r>
      <rPr>
        <b/>
        <sz val="14"/>
        <color theme="0"/>
        <rFont val="Arial"/>
        <family val="2"/>
      </rPr>
      <t xml:space="preserve"> </t>
    </r>
    <r>
      <rPr>
        <b/>
        <sz val="14"/>
        <color theme="0"/>
        <rFont val="Arial"/>
        <family val="2"/>
      </rPr>
      <t>NO</t>
    </r>
  </si>
  <si>
    <t>1.- Realizar los aportes que designe la Asamblea de Asociados, que le sean aplicables.</t>
  </si>
  <si>
    <t>2.- Participar en la Asamblea General de Asociados del CME.</t>
  </si>
  <si>
    <r>
      <t xml:space="preserve">3.- </t>
    </r>
    <r>
      <rPr>
        <sz val="14"/>
        <color rgb="FF262626"/>
        <rFont val="Arial"/>
        <family val="2"/>
      </rPr>
      <t>Participar de manera comprometida y constante</t>
    </r>
    <r>
      <rPr>
        <sz val="14"/>
        <color rgb="FF262626"/>
        <rFont val="Arial"/>
        <family val="2"/>
      </rPr>
      <t xml:space="preserve"> </t>
    </r>
    <r>
      <rPr>
        <sz val="14"/>
        <color rgb="FF262626"/>
        <rFont val="Arial"/>
        <family val="2"/>
      </rPr>
      <t>en la identificación y construcción de recomendaciones del CME (al menos en un Grupo de Trabajo).</t>
    </r>
  </si>
  <si>
    <t>4.- Difundir la existencia y misión del CME con grupos de interés</t>
  </si>
  <si>
    <r>
      <t xml:space="preserve">7.- Recomendaciones para la </t>
    </r>
    <r>
      <rPr>
        <sz val="14"/>
        <color rgb="FF262626"/>
        <rFont val="Arial"/>
        <family val="2"/>
      </rPr>
      <t>G</t>
    </r>
    <r>
      <rPr>
        <sz val="14"/>
        <color rgb="FF262626"/>
        <rFont val="Arial"/>
        <family val="2"/>
      </rPr>
      <t xml:space="preserve">estión </t>
    </r>
    <r>
      <rPr>
        <sz val="14"/>
        <color rgb="FF262626"/>
        <rFont val="Arial"/>
        <family val="2"/>
      </rPr>
      <t>C</t>
    </r>
    <r>
      <rPr>
        <sz val="14"/>
        <color rgb="FF262626"/>
        <rFont val="Arial"/>
        <family val="2"/>
      </rPr>
      <t xml:space="preserve">ontractual de </t>
    </r>
    <r>
      <rPr>
        <sz val="14"/>
        <color rgb="FF262626"/>
        <rFont val="Arial"/>
        <family val="2"/>
      </rPr>
      <t>V</t>
    </r>
    <r>
      <rPr>
        <sz val="14"/>
        <color rgb="FF262626"/>
        <rFont val="Arial"/>
        <family val="2"/>
      </rPr>
      <t xml:space="preserve">igilancia </t>
    </r>
    <r>
      <rPr>
        <sz val="14"/>
        <color rgb="FF262626"/>
        <rFont val="Arial"/>
        <family val="2"/>
      </rPr>
      <t>y Seguridad P</t>
    </r>
    <r>
      <rPr>
        <sz val="14"/>
        <color rgb="FF262626"/>
        <rFont val="Arial"/>
        <family val="2"/>
      </rPr>
      <t xml:space="preserve">rivada </t>
    </r>
  </si>
  <si>
    <t>8.- Recomendaciones uso de Emblemas de las Cruz Roja</t>
  </si>
  <si>
    <r>
      <t>10.-</t>
    </r>
    <r>
      <rPr>
        <sz val="14"/>
        <color rgb="FF262626"/>
        <rFont val="Arial"/>
        <family val="2"/>
      </rPr>
      <t xml:space="preserve"> </t>
    </r>
    <r>
      <rPr>
        <sz val="14"/>
        <color rgb="FF262626"/>
        <rFont val="Arial"/>
        <family val="2"/>
      </rPr>
      <t>Recomendaciones para gestionar riesgos de DDHH relacionados con la seguridad</t>
    </r>
  </si>
  <si>
    <r>
      <t>12.- Recomendaciones para apoyar el Sector Defensa en la I</t>
    </r>
    <r>
      <rPr>
        <sz val="14"/>
        <color rgb="FF262626"/>
        <rFont val="Arial"/>
        <family val="2"/>
      </rPr>
      <t>mplemen</t>
    </r>
    <r>
      <rPr>
        <sz val="14"/>
        <color rgb="FF262626"/>
        <rFont val="Arial"/>
        <family val="2"/>
      </rPr>
      <t>t</t>
    </r>
    <r>
      <rPr>
        <sz val="14"/>
        <color rgb="FF262626"/>
        <rFont val="Arial"/>
        <family val="2"/>
      </rPr>
      <t>ación de la P</t>
    </r>
    <r>
      <rPr>
        <sz val="14"/>
        <color rgb="FF262626"/>
        <rFont val="Arial"/>
        <family val="2"/>
      </rPr>
      <t xml:space="preserve">olítica </t>
    </r>
    <r>
      <rPr>
        <sz val="14"/>
        <color rgb="FF262626"/>
        <rFont val="Arial"/>
        <family val="2"/>
      </rPr>
      <t>I</t>
    </r>
    <r>
      <rPr>
        <sz val="14"/>
        <color rgb="FF262626"/>
        <rFont val="Arial"/>
        <family val="2"/>
      </rPr>
      <t xml:space="preserve">ntegral de DDHH </t>
    </r>
    <r>
      <rPr>
        <sz val="14"/>
        <color rgb="FF262626"/>
        <rFont val="Arial"/>
        <family val="2"/>
      </rPr>
      <t>y DIH del Ministerio de Defensa</t>
    </r>
  </si>
  <si>
    <t xml:space="preserve">13.- Recomendaciones para la gestión de convenios de colaboración entre la Fuerza Pública y las empresas </t>
  </si>
  <si>
    <t>14.- Recomendaciones para una gestión respetuosa del derecho a la protesta social y frente a acciones elegales y/o violentas que se deriven de su escalamiento</t>
  </si>
  <si>
    <t>Versión 2 (2019-06-15)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</si>
</sst>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262626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262626"/>
      <name val="Lucida Grande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0" tint="-0.14999847407452621"/>
      <name val="Arial"/>
      <family val="2"/>
    </font>
    <font>
      <sz val="18"/>
      <color theme="3"/>
      <name val="Cambria"/>
      <family val="2"/>
      <scheme val="major"/>
    </font>
    <font>
      <b/>
      <sz val="24"/>
      <color theme="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/>
    <xf numFmtId="164" fontId="8" fillId="2" borderId="1" xfId="15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</xf>
    <xf numFmtId="0" fontId="0" fillId="0" borderId="1" xfId="0" applyBorder="1"/>
    <xf numFmtId="164" fontId="7" fillId="2" borderId="1" xfId="15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indent="1"/>
    </xf>
    <xf numFmtId="0" fontId="7" fillId="2" borderId="6" xfId="0" applyFont="1" applyFill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</xf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0" fontId="15" fillId="0" borderId="7" xfId="0" applyFont="1" applyBorder="1" applyAlignment="1" applyProtection="1">
      <alignment horizontal="left" indent="1"/>
    </xf>
    <xf numFmtId="0" fontId="15" fillId="0" borderId="8" xfId="0" applyFont="1" applyBorder="1" applyAlignment="1" applyProtection="1">
      <alignment horizontal="left" indent="1"/>
    </xf>
    <xf numFmtId="0" fontId="15" fillId="0" borderId="6" xfId="0" applyFont="1" applyBorder="1" applyAlignment="1" applyProtection="1">
      <alignment horizontal="left" inden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17" fillId="0" borderId="0" xfId="324" applyFont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justify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</cellXfs>
  <cellStyles count="3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Normal" xfId="0" builtinId="0"/>
    <cellStyle name="Porcentaje" xfId="15" builtinId="5"/>
    <cellStyle name="Título" xfId="324" builtinId="15"/>
  </cellStyles>
  <dxfs count="0"/>
  <tableStyles count="0" defaultTableStyle="TableStyleMedium2" defaultPivotStyle="PivotStyleLight16"/>
  <colors>
    <mruColors>
      <color rgb="FFFFFF99"/>
      <color rgb="FFCEEBF9"/>
      <color rgb="FF5BC6E8"/>
      <color rgb="FFF8696B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295276</xdr:rowOff>
    </xdr:from>
    <xdr:to>
      <xdr:col>0</xdr:col>
      <xdr:colOff>3457575</xdr:colOff>
      <xdr:row>0</xdr:row>
      <xdr:rowOff>1499777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95276"/>
          <a:ext cx="2724150" cy="120450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3530600</xdr:colOff>
      <xdr:row>1</xdr:row>
      <xdr:rowOff>25400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0"/>
          <a:ext cx="3530600" cy="1663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 editAs="oneCell">
    <xdr:from>
      <xdr:col>0</xdr:col>
      <xdr:colOff>46303</xdr:colOff>
      <xdr:row>0</xdr:row>
      <xdr:rowOff>13228</xdr:rowOff>
    </xdr:from>
    <xdr:to>
      <xdr:col>0</xdr:col>
      <xdr:colOff>3543300</xdr:colOff>
      <xdr:row>1</xdr:row>
      <xdr:rowOff>9525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3" y="13228"/>
          <a:ext cx="3496997" cy="1634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6879</xdr:rowOff>
    </xdr:from>
    <xdr:to>
      <xdr:col>0</xdr:col>
      <xdr:colOff>3416300</xdr:colOff>
      <xdr:row>0</xdr:row>
      <xdr:rowOff>1504951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9"/>
          <a:ext cx="3416300" cy="14980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19"/>
  <sheetViews>
    <sheetView showGridLines="0" workbookViewId="0">
      <selection activeCell="A8" sqref="A8"/>
    </sheetView>
  </sheetViews>
  <sheetFormatPr baseColWidth="10" defaultRowHeight="15"/>
  <cols>
    <col min="1" max="1" width="90" customWidth="1"/>
    <col min="2" max="4" width="16.28515625" customWidth="1"/>
    <col min="5" max="5" width="14.140625" customWidth="1"/>
    <col min="6" max="6" width="18" customWidth="1"/>
    <col min="7" max="7" width="19.42578125" customWidth="1"/>
    <col min="8" max="8" width="23.7109375" customWidth="1"/>
  </cols>
  <sheetData>
    <row r="1" spans="1:8" ht="129" customHeight="1" thickBot="1">
      <c r="A1" s="30"/>
      <c r="B1" s="31" t="s">
        <v>26</v>
      </c>
      <c r="C1" s="31"/>
      <c r="D1" s="31"/>
      <c r="E1" s="31"/>
      <c r="F1" s="31"/>
      <c r="G1" s="31"/>
      <c r="H1" s="31"/>
    </row>
    <row r="2" spans="1:8" ht="90.75" customHeight="1" thickBot="1">
      <c r="A2" s="32" t="s">
        <v>2</v>
      </c>
      <c r="B2" s="33" t="s">
        <v>3</v>
      </c>
      <c r="C2" s="34" t="s">
        <v>13</v>
      </c>
      <c r="D2" s="35" t="s">
        <v>14</v>
      </c>
      <c r="E2" s="35" t="s">
        <v>27</v>
      </c>
      <c r="F2" s="35" t="s">
        <v>28</v>
      </c>
      <c r="G2" s="35" t="s">
        <v>29</v>
      </c>
      <c r="H2" s="36" t="s">
        <v>30</v>
      </c>
    </row>
    <row r="3" spans="1:8" ht="18.75" thickBot="1">
      <c r="A3" s="37"/>
      <c r="B3" s="38" t="s">
        <v>31</v>
      </c>
      <c r="C3" s="39"/>
      <c r="D3" s="39"/>
      <c r="E3" s="39"/>
      <c r="F3" s="39"/>
      <c r="G3" s="39"/>
      <c r="H3" s="40"/>
    </row>
    <row r="4" spans="1:8" ht="36">
      <c r="A4" s="41" t="s">
        <v>32</v>
      </c>
      <c r="B4" s="42" t="s">
        <v>5</v>
      </c>
      <c r="C4" s="42" t="s">
        <v>5</v>
      </c>
      <c r="D4" s="42" t="s">
        <v>5</v>
      </c>
      <c r="E4" s="42" t="s">
        <v>5</v>
      </c>
      <c r="F4" s="42" t="s">
        <v>5</v>
      </c>
      <c r="G4" s="42" t="s">
        <v>5</v>
      </c>
      <c r="H4" s="42" t="s">
        <v>5</v>
      </c>
    </row>
    <row r="5" spans="1:8" ht="18">
      <c r="A5" s="43" t="s">
        <v>33</v>
      </c>
      <c r="B5" s="42" t="s">
        <v>5</v>
      </c>
      <c r="C5" s="42" t="s">
        <v>5</v>
      </c>
      <c r="D5" s="42" t="s">
        <v>5</v>
      </c>
      <c r="E5" s="42" t="s">
        <v>5</v>
      </c>
      <c r="F5" s="42" t="s">
        <v>5</v>
      </c>
      <c r="G5" s="42" t="s">
        <v>5</v>
      </c>
      <c r="H5" s="42" t="s">
        <v>5</v>
      </c>
    </row>
    <row r="6" spans="1:8" ht="54">
      <c r="A6" s="43" t="s">
        <v>34</v>
      </c>
      <c r="B6" s="42" t="s">
        <v>5</v>
      </c>
      <c r="C6" s="42" t="s">
        <v>5</v>
      </c>
      <c r="D6" s="42" t="s">
        <v>5</v>
      </c>
      <c r="E6" s="42" t="s">
        <v>5</v>
      </c>
      <c r="F6" s="42" t="s">
        <v>5</v>
      </c>
      <c r="G6" s="42" t="s">
        <v>5</v>
      </c>
      <c r="H6" s="42" t="s">
        <v>5</v>
      </c>
    </row>
    <row r="7" spans="1:8" ht="18">
      <c r="A7" s="44" t="s">
        <v>35</v>
      </c>
      <c r="B7" s="42" t="s">
        <v>5</v>
      </c>
      <c r="C7" s="42" t="s">
        <v>5</v>
      </c>
      <c r="D7" s="42" t="s">
        <v>5</v>
      </c>
      <c r="E7" s="42" t="s">
        <v>5</v>
      </c>
      <c r="F7" s="42" t="s">
        <v>5</v>
      </c>
      <c r="G7" s="42" t="s">
        <v>5</v>
      </c>
      <c r="H7" s="42" t="s">
        <v>5</v>
      </c>
    </row>
    <row r="8" spans="1:8" ht="18">
      <c r="A8" s="44" t="s">
        <v>7</v>
      </c>
      <c r="B8" s="42" t="s">
        <v>5</v>
      </c>
      <c r="C8" s="42" t="s">
        <v>5</v>
      </c>
      <c r="D8" s="42" t="s">
        <v>5</v>
      </c>
      <c r="E8" s="42" t="s">
        <v>5</v>
      </c>
      <c r="F8" s="42" t="s">
        <v>5</v>
      </c>
      <c r="G8" s="42" t="s">
        <v>5</v>
      </c>
      <c r="H8" s="42" t="s">
        <v>5</v>
      </c>
    </row>
    <row r="9" spans="1:8" ht="36">
      <c r="A9" s="45" t="s">
        <v>4</v>
      </c>
      <c r="B9" s="42" t="s">
        <v>5</v>
      </c>
      <c r="C9" s="46" t="s">
        <v>6</v>
      </c>
      <c r="D9" s="46" t="s">
        <v>6</v>
      </c>
      <c r="E9" s="47" t="s">
        <v>6</v>
      </c>
      <c r="F9" s="47" t="s">
        <v>6</v>
      </c>
      <c r="G9" s="47" t="s">
        <v>6</v>
      </c>
      <c r="H9" s="47" t="s">
        <v>6</v>
      </c>
    </row>
    <row r="10" spans="1:8" ht="36">
      <c r="A10" s="45" t="s">
        <v>36</v>
      </c>
      <c r="B10" s="42" t="s">
        <v>5</v>
      </c>
      <c r="C10" s="47" t="s">
        <v>6</v>
      </c>
      <c r="D10" s="47" t="s">
        <v>6</v>
      </c>
      <c r="E10" s="47" t="s">
        <v>6</v>
      </c>
      <c r="F10" s="47" t="s">
        <v>6</v>
      </c>
      <c r="G10" s="47" t="s">
        <v>6</v>
      </c>
      <c r="H10" s="47" t="s">
        <v>6</v>
      </c>
    </row>
    <row r="11" spans="1:8" ht="18">
      <c r="A11" s="48" t="s">
        <v>37</v>
      </c>
      <c r="B11" s="42" t="s">
        <v>5</v>
      </c>
      <c r="C11" s="47" t="s">
        <v>6</v>
      </c>
      <c r="D11" s="47" t="s">
        <v>6</v>
      </c>
      <c r="E11" s="47" t="s">
        <v>6</v>
      </c>
      <c r="F11" s="47" t="s">
        <v>6</v>
      </c>
      <c r="G11" s="49" t="s">
        <v>6</v>
      </c>
      <c r="H11" s="47" t="s">
        <v>6</v>
      </c>
    </row>
    <row r="12" spans="1:8" ht="36">
      <c r="A12" s="50" t="s">
        <v>8</v>
      </c>
      <c r="B12" s="42" t="s">
        <v>5</v>
      </c>
      <c r="C12" s="47" t="s">
        <v>6</v>
      </c>
      <c r="D12" s="47" t="s">
        <v>6</v>
      </c>
      <c r="E12" s="47" t="s">
        <v>6</v>
      </c>
      <c r="F12" s="47" t="s">
        <v>6</v>
      </c>
      <c r="G12" s="49" t="s">
        <v>6</v>
      </c>
      <c r="H12" s="47" t="s">
        <v>6</v>
      </c>
    </row>
    <row r="13" spans="1:8" ht="36">
      <c r="A13" s="45" t="s">
        <v>38</v>
      </c>
      <c r="B13" s="42" t="s">
        <v>5</v>
      </c>
      <c r="C13" s="46" t="s">
        <v>6</v>
      </c>
      <c r="D13" s="46" t="s">
        <v>6</v>
      </c>
      <c r="E13" s="47" t="s">
        <v>6</v>
      </c>
      <c r="F13" s="47" t="s">
        <v>6</v>
      </c>
      <c r="G13" s="49" t="s">
        <v>6</v>
      </c>
      <c r="H13" s="47" t="s">
        <v>6</v>
      </c>
    </row>
    <row r="14" spans="1:8" ht="54">
      <c r="A14" s="45" t="s">
        <v>39</v>
      </c>
      <c r="B14" s="42" t="s">
        <v>5</v>
      </c>
      <c r="C14" s="46" t="s">
        <v>6</v>
      </c>
      <c r="D14" s="42" t="s">
        <v>5</v>
      </c>
      <c r="E14" s="47" t="s">
        <v>6</v>
      </c>
      <c r="F14" s="47" t="s">
        <v>6</v>
      </c>
      <c r="G14" s="47" t="s">
        <v>6</v>
      </c>
      <c r="H14" s="47" t="s">
        <v>6</v>
      </c>
    </row>
    <row r="15" spans="1:8" ht="36">
      <c r="A15" s="45" t="s">
        <v>40</v>
      </c>
      <c r="B15" s="42" t="s">
        <v>5</v>
      </c>
      <c r="C15" s="46" t="s">
        <v>6</v>
      </c>
      <c r="D15" s="42" t="s">
        <v>5</v>
      </c>
      <c r="E15" s="47" t="s">
        <v>6</v>
      </c>
      <c r="F15" s="47" t="s">
        <v>6</v>
      </c>
      <c r="G15" s="47" t="s">
        <v>6</v>
      </c>
      <c r="H15" s="47" t="s">
        <v>6</v>
      </c>
    </row>
    <row r="16" spans="1:8" ht="54">
      <c r="A16" s="45" t="s">
        <v>41</v>
      </c>
      <c r="B16" s="42" t="s">
        <v>5</v>
      </c>
      <c r="C16" s="46" t="s">
        <v>6</v>
      </c>
      <c r="D16" s="46" t="s">
        <v>6</v>
      </c>
      <c r="E16" s="47" t="s">
        <v>6</v>
      </c>
      <c r="F16" s="47" t="s">
        <v>6</v>
      </c>
      <c r="G16" s="47" t="s">
        <v>6</v>
      </c>
      <c r="H16" s="47" t="s">
        <v>6</v>
      </c>
    </row>
    <row r="18" spans="1:8" ht="15.75" customHeight="1">
      <c r="A18" s="51" t="s">
        <v>42</v>
      </c>
      <c r="B18" s="51"/>
      <c r="C18" s="51"/>
      <c r="D18" s="51"/>
      <c r="E18" s="51"/>
      <c r="F18" s="51"/>
      <c r="G18" s="51"/>
      <c r="H18" s="51"/>
    </row>
    <row r="19" spans="1:8">
      <c r="A19" s="52"/>
    </row>
  </sheetData>
  <mergeCells count="4">
    <mergeCell ref="B1:H1"/>
    <mergeCell ref="A2:A3"/>
    <mergeCell ref="B3:H3"/>
    <mergeCell ref="A18:H18"/>
  </mergeCells>
  <dataValidations count="2">
    <dataValidation type="textLength" operator="lessThanOrEqual" allowBlank="1" showInputMessage="1" showErrorMessage="1" promptTitle="Instrucciones" prompt="En estas columnas debe responder las preguntas correspondientes al año 2013_x000a_" sqref="F2:G2">
      <formula1>300</formula1>
    </dataValidation>
    <dataValidation allowBlank="1" showInputMessage="1" showErrorMessage="1" promptTitle="Instrucciones" prompt="Requisitos de permanencia del CME" sqref="A2"/>
  </dataValidations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H17"/>
  <sheetViews>
    <sheetView showGridLines="0" tabSelected="1" workbookViewId="0">
      <selection activeCell="A8" sqref="A8:D8"/>
    </sheetView>
  </sheetViews>
  <sheetFormatPr baseColWidth="10" defaultRowHeight="15"/>
  <cols>
    <col min="1" max="1" width="66.140625" bestFit="1" customWidth="1"/>
    <col min="2" max="2" width="23.7109375" customWidth="1"/>
    <col min="3" max="3" width="23.28515625" customWidth="1"/>
    <col min="4" max="4" width="23.42578125" customWidth="1"/>
    <col min="5" max="6" width="9" customWidth="1"/>
    <col min="7" max="7" width="11.42578125" customWidth="1"/>
    <col min="8" max="8" width="43.7109375" customWidth="1"/>
  </cols>
  <sheetData>
    <row r="1" spans="1:8" ht="142.5" customHeight="1">
      <c r="A1" s="4"/>
      <c r="B1" s="18" t="s">
        <v>20</v>
      </c>
      <c r="C1" s="19"/>
      <c r="D1" s="19"/>
      <c r="E1" s="19"/>
      <c r="F1" s="19"/>
      <c r="G1" s="19"/>
      <c r="H1" s="19"/>
    </row>
    <row r="2" spans="1:8" ht="18">
      <c r="A2" s="22"/>
      <c r="B2" s="23"/>
      <c r="C2" s="23"/>
      <c r="D2" s="23"/>
      <c r="E2" s="23"/>
      <c r="F2" s="24"/>
      <c r="G2" s="6" t="s">
        <v>1</v>
      </c>
      <c r="H2" s="8" t="s">
        <v>0</v>
      </c>
    </row>
    <row r="3" spans="1:8" ht="18">
      <c r="A3" s="25"/>
      <c r="B3" s="26"/>
      <c r="C3" s="26"/>
      <c r="D3" s="26"/>
      <c r="E3" s="26"/>
      <c r="F3" s="26"/>
      <c r="G3" s="27"/>
      <c r="H3" s="2"/>
    </row>
    <row r="4" spans="1:8" ht="18">
      <c r="A4" s="28" t="s">
        <v>9</v>
      </c>
      <c r="B4" s="29"/>
      <c r="C4" s="29"/>
      <c r="D4" s="29"/>
      <c r="E4" s="10" t="s">
        <v>16</v>
      </c>
      <c r="F4" s="10" t="s">
        <v>17</v>
      </c>
      <c r="G4" s="3">
        <f>SUM(G5:G10)</f>
        <v>1</v>
      </c>
      <c r="H4" s="1"/>
    </row>
    <row r="5" spans="1:8" ht="66.95" customHeight="1">
      <c r="A5" s="20" t="s">
        <v>21</v>
      </c>
      <c r="B5" s="21"/>
      <c r="C5" s="21"/>
      <c r="D5" s="21"/>
      <c r="E5" s="17" t="s">
        <v>19</v>
      </c>
      <c r="F5" s="16" t="s">
        <v>10</v>
      </c>
      <c r="G5" s="9">
        <f>IF(AND(E5="A",F5="SI"),1/$E$10,IF(AND(E5="A",F5="NO"),0,IF(E5="NA",0,0)))</f>
        <v>0.2</v>
      </c>
      <c r="H5" s="5"/>
    </row>
    <row r="6" spans="1:8" ht="44.1" customHeight="1">
      <c r="A6" s="20" t="s">
        <v>22</v>
      </c>
      <c r="B6" s="21"/>
      <c r="C6" s="21"/>
      <c r="D6" s="21"/>
      <c r="E6" s="17" t="s">
        <v>19</v>
      </c>
      <c r="F6" s="16" t="s">
        <v>10</v>
      </c>
      <c r="G6" s="9">
        <f>IF(AND(E6="A",F6="SI"),1/$E$10,IF(AND(E6="A",F6="NO"),0,IF(E6="NA",0,0)))</f>
        <v>0.2</v>
      </c>
      <c r="H6" s="5"/>
    </row>
    <row r="7" spans="1:8" ht="79.5" customHeight="1">
      <c r="A7" s="20" t="s">
        <v>25</v>
      </c>
      <c r="B7" s="21"/>
      <c r="C7" s="21"/>
      <c r="D7" s="21"/>
      <c r="E7" s="17" t="s">
        <v>19</v>
      </c>
      <c r="F7" s="16" t="s">
        <v>10</v>
      </c>
      <c r="G7" s="9">
        <f>IF(AND(E7="A",F7="SI"),1/$E$10,IF(AND(E7="A",F7="NO"),0,IF(E7="NA",0,0)))</f>
        <v>0.2</v>
      </c>
      <c r="H7" s="5"/>
    </row>
    <row r="8" spans="1:8" ht="32.25" customHeight="1">
      <c r="A8" s="20" t="s">
        <v>24</v>
      </c>
      <c r="B8" s="21"/>
      <c r="C8" s="21"/>
      <c r="D8" s="21"/>
      <c r="E8" s="17" t="s">
        <v>19</v>
      </c>
      <c r="F8" s="16" t="s">
        <v>10</v>
      </c>
      <c r="G8" s="9">
        <f>IF(AND(E8="A",F8="SI"),1/$E$10,IF(AND(E8="A",F8="NO"),0,IF(E8="NA",0,0)))</f>
        <v>0.2</v>
      </c>
      <c r="H8" s="5"/>
    </row>
    <row r="9" spans="1:8" ht="39" customHeight="1">
      <c r="A9" s="20" t="s">
        <v>23</v>
      </c>
      <c r="B9" s="21"/>
      <c r="C9" s="21"/>
      <c r="D9" s="21"/>
      <c r="E9" s="17" t="s">
        <v>19</v>
      </c>
      <c r="F9" s="16" t="s">
        <v>10</v>
      </c>
      <c r="G9" s="9">
        <f>IF(AND(E9="A",F9="SI"),1/$E$10,IF(AND(E9="A",F9="NO"),0,IF(E9="NA",0,0)))</f>
        <v>0.2</v>
      </c>
      <c r="H9" s="5"/>
    </row>
    <row r="10" spans="1:8" ht="18">
      <c r="A10" s="11"/>
      <c r="B10" s="11"/>
      <c r="C10" s="11"/>
      <c r="D10" s="11"/>
      <c r="E10" s="12">
        <f>COUNTIF(E5:E9,"A")</f>
        <v>5</v>
      </c>
      <c r="G10" s="11"/>
    </row>
    <row r="11" spans="1:8" ht="18">
      <c r="A11" s="13" t="s">
        <v>18</v>
      </c>
    </row>
    <row r="12" spans="1:8" ht="18">
      <c r="A12" s="14" t="s">
        <v>19</v>
      </c>
    </row>
    <row r="13" spans="1:8" ht="18">
      <c r="A13" s="15" t="s">
        <v>15</v>
      </c>
    </row>
    <row r="14" spans="1:8" ht="18">
      <c r="A14" s="7"/>
    </row>
    <row r="15" spans="1:8" ht="18">
      <c r="A15" s="13" t="s">
        <v>11</v>
      </c>
    </row>
    <row r="16" spans="1:8" ht="18">
      <c r="A16" s="14" t="s">
        <v>10</v>
      </c>
    </row>
    <row r="17" spans="1:1" ht="18">
      <c r="A17" s="15" t="s">
        <v>12</v>
      </c>
    </row>
  </sheetData>
  <mergeCells count="9">
    <mergeCell ref="B1:H1"/>
    <mergeCell ref="A7:D7"/>
    <mergeCell ref="A8:D8"/>
    <mergeCell ref="A9:D9"/>
    <mergeCell ref="A2:F2"/>
    <mergeCell ref="A3:G3"/>
    <mergeCell ref="A5:D5"/>
    <mergeCell ref="A6:D6"/>
    <mergeCell ref="A4:D4"/>
  </mergeCells>
  <dataValidations count="7">
    <dataValidation allowBlank="1" showInputMessage="1" showErrorMessage="1" promptTitle="Instrucciones" prompt="Porcentaje de contribución al cumplimiento del 100% de la recomendación específica._x000a__x000a_" sqref="G2"/>
    <dataValidation type="textLength" operator="lessThanOrEqual" allowBlank="1" showInputMessage="1" showErrorMessage="1" sqref="H4">
      <formula1>300</formula1>
    </dataValidation>
    <dataValidation type="textLength" operator="lessThanOrEqual" allowBlank="1" showInputMessage="1" showErrorMessage="1" promptTitle="Instrucciones" prompt="En no más de 300 caracteres debe dar cuenta de la evidencia del cumplimiento o exponer la justificación por la falta de cumplimiento" sqref="H2">
      <formula1>300</formula1>
    </dataValidation>
    <dataValidation allowBlank="1" showInputMessage="1" showErrorMessage="1" promptTitle="Instrucciones" prompt="Cada uno de estos grupos corresponde a los conjunton de recomendaciones emitidas por el CME" sqref="A4"/>
    <dataValidation allowBlank="1" showInputMessage="1" showErrorMessage="1" promptTitle="Instrucciones" prompt="Se encuentran las subrecomendaciones de cada recomendación específica. La recomendación específica se encuentra en las filas que tienen 2 columnas de resultados. Si en alguna fila la Columna A se encuentra vacía no hay subrecomendación." sqref="A2"/>
    <dataValidation type="list" allowBlank="1" showInputMessage="1" showErrorMessage="1" sqref="F5:F9">
      <formula1>$A$15:$A$17</formula1>
    </dataValidation>
    <dataValidation type="list" allowBlank="1" showInputMessage="1" showErrorMessage="1" sqref="E5:E9">
      <formula1>$A$12:$A$13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Reglas de permanencia </vt:lpstr>
      <vt:lpstr>Embajadas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Aristizábal Ramírez</dc:creator>
  <cp:lastModifiedBy>stella paez</cp:lastModifiedBy>
  <cp:lastPrinted>2014-07-11T05:24:26Z</cp:lastPrinted>
  <dcterms:created xsi:type="dcterms:W3CDTF">2012-10-31T13:53:15Z</dcterms:created>
  <dcterms:modified xsi:type="dcterms:W3CDTF">2019-07-03T17:41:50Z</dcterms:modified>
</cp:coreProperties>
</file>